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<sst xmlns="http://schemas.openxmlformats.org/spreadsheetml/2006/main" count="71" uniqueCount="71">
  <si>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</si>
  <si>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ANV020</t>
  </si>
  <si>
    <t xml:space="preserve">m²</t>
  </si>
  <si>
    <t xml:space="preserve">Solera ventilada de hormigón, sistema "PANTALLAX", sobre losa de cimentación.</t>
  </si>
  <si>
    <r>
      <rPr>
        <sz val="8.25"/>
        <color rgb="FF000000"/>
        <rFont val="Arial"/>
        <family val="2"/>
      </rPr>
      <t xml:space="preserve">Solera ventilada de hormigón armado,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hormigón HA-25/F/20/XC2 H-Green, de bajo contenido en carbono "HEIDELBERG MATERIALS", fabricado en central, y vertido con cubilote, y malla electrosoldada ME 15x15 Ø 5-5 B 500 T 6x2,20 UNE-EN 10080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</si>
  <si>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</si>
  <si>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</si>
  <si>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</si>
  <si>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</si>
  <si>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</si>
  <si>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</si>
  <si>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</si>
  <si>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</si>
  <si>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</si>
  <si>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UNE-EN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</si>
  <si>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</si>
  <si>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</si>
  <si>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</si>
  <si>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</si>
  <si>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</si>
  <si>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</si>
  <si>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</si>
  <si>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</si>
  <si>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</si>
  <si>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mt07aco020f</t>
  </si>
  <si>
    <t xml:space="preserve">Ud</t>
  </si>
  <si>
    <t xml:space="preserve">Separador homologado para nervios "in situ" en forjados unidireccionales.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</si>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</sst>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7.32" customWidth="1"/>
    <col min="6" max="6" width="1.70" customWidth="1"/>
    <col min="7" max="7" width="12.92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1"/>
      <c r="I10" s="12">
        <v>2.86</v>
      </c>
      <c r="J10" s="12">
        <f ca="1">ROUND(INDIRECT(ADDRESS(ROW()+(0), COLUMN()+(-4), 1))*INDIRECT(ADDRESS(ROW()+(0), COLUMN()+(-1), 1)), 2)</f>
        <v>3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1"/>
      <c r="H11" s="11"/>
      <c r="I11" s="12">
        <v>8.75</v>
      </c>
      <c r="J11" s="12">
        <f ca="1">ROUND(INDIRECT(ADDRESS(ROW()+(0), COLUMN()+(-4), 1))*INDIRECT(ADDRESS(ROW()+(0), COLUMN()+(-1), 1)), 2)</f>
        <v>0.88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1"/>
      <c r="H12" s="11"/>
      <c r="I12" s="12">
        <v>3.36</v>
      </c>
      <c r="J12" s="12">
        <f ca="1">ROUND(INDIRECT(ADDRESS(ROW()+(0), COLUMN()+(-4), 1))*INDIRECT(ADDRESS(ROW()+(0), COLUMN()+(-1), 1)), 2)</f>
        <v>3.7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0.11</v>
      </c>
      <c r="G13" s="11"/>
      <c r="H13" s="11"/>
      <c r="I13" s="12">
        <v>136.61</v>
      </c>
      <c r="J13" s="12">
        <f ca="1">ROUND(INDIRECT(ADDRESS(ROW()+(0), COLUMN()+(-4), 1))*INDIRECT(ADDRESS(ROW()+(0), COLUMN()+(-1), 1)), 2)</f>
        <v>15.03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</v>
      </c>
      <c r="G14" s="11"/>
      <c r="H14" s="11"/>
      <c r="I14" s="12">
        <v>0.06</v>
      </c>
      <c r="J14" s="12">
        <f ca="1">ROUND(INDIRECT(ADDRESS(ROW()+(0), COLUMN()+(-4), 1))*INDIRECT(ADDRESS(ROW()+(0), COLUMN()+(-1), 1)), 2)</f>
        <v>0.18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</v>
      </c>
      <c r="G15" s="13"/>
      <c r="H15" s="13"/>
      <c r="I15" s="14">
        <v>2.01</v>
      </c>
      <c r="J15" s="14">
        <f ca="1">ROUND(INDIRECT(ADDRESS(ROW()+(0), COLUMN()+(-4),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22.89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0.019</v>
      </c>
      <c r="G18" s="11"/>
      <c r="H18" s="11"/>
      <c r="I18" s="12">
        <v>10.38</v>
      </c>
      <c r="J18" s="12">
        <f ca="1">ROUND(INDIRECT(ADDRESS(ROW()+(0), COLUMN()+(-4), 1))*INDIRECT(ADDRESS(ROW()+(0), COLUMN()+(-1), 1)), 2)</f>
        <v>0.2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0.084</v>
      </c>
      <c r="G19" s="11"/>
      <c r="H19" s="11"/>
      <c r="I19" s="12">
        <v>5.23</v>
      </c>
      <c r="J19" s="12">
        <f ca="1">ROUND(INDIRECT(ADDRESS(ROW()+(0), COLUMN()+(-4), 1))*INDIRECT(ADDRESS(ROW()+(0), COLUMN()+(-1), 1)), 2)</f>
        <v>0.44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0.55</v>
      </c>
      <c r="G20" s="11"/>
      <c r="H20" s="11"/>
      <c r="I20" s="12">
        <v>5.68</v>
      </c>
      <c r="J20" s="12">
        <f ca="1">ROUND(INDIRECT(ADDRESS(ROW()+(0), COLUMN()+(-4), 1))*INDIRECT(ADDRESS(ROW()+(0), COLUMN()+(-1), 1)), 2)</f>
        <v>3.12</v>
      </c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</v>
      </c>
      <c r="G21" s="13"/>
      <c r="H21" s="13"/>
      <c r="I21" s="14">
        <v>10.64</v>
      </c>
      <c r="J21" s="14">
        <f ca="1">ROUND(INDIRECT(ADDRESS(ROW()+(0), COLUMN()+(-4), 1))*INDIRECT(ADDRESS(ROW()+(0), COLUMN()+(-1), 1)), 2)</f>
        <v>1.06</v>
      </c>
    </row>
    <row r="22" spans="1:10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1))), 2)</f>
        <v>4.82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0.258</v>
      </c>
      <c r="G24" s="11"/>
      <c r="H24" s="11"/>
      <c r="I24" s="12">
        <v>23.1</v>
      </c>
      <c r="J24" s="12">
        <f ca="1">ROUND(INDIRECT(ADDRESS(ROW()+(0), COLUMN()+(-4), 1))*INDIRECT(ADDRESS(ROW()+(0), COLUMN()+(-1), 1)), 2)</f>
        <v>5.96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0.25</v>
      </c>
      <c r="G25" s="11"/>
      <c r="H25" s="11"/>
      <c r="I25" s="12">
        <v>21.94</v>
      </c>
      <c r="J25" s="12">
        <f ca="1">ROUND(INDIRECT(ADDRESS(ROW()+(0), COLUMN()+(-4), 1))*INDIRECT(ADDRESS(ROW()+(0), COLUMN()+(-1), 1)), 2)</f>
        <v>5.49</v>
      </c>
    </row>
    <row r="26" spans="1:10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3">
        <v>0.258</v>
      </c>
      <c r="G26" s="13"/>
      <c r="H26" s="13"/>
      <c r="I26" s="14">
        <v>21.69</v>
      </c>
      <c r="J26" s="14">
        <f ca="1">ROUND(INDIRECT(ADDRESS(ROW()+(0), COLUMN()+(-4), 1))*INDIRECT(ADDRESS(ROW()+(0), COLUMN()+(-1), 1)), 2)</f>
        <v>5.6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1)),INDIRECT(ADDRESS(ROW()+(-3), COLUMN()+(0), 1))), 2)</f>
        <v>17.05</v>
      </c>
    </row>
    <row r="28" spans="1:10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19"/>
      <c r="D29" s="20" t="s">
        <v>57</v>
      </c>
      <c r="E29" s="19" t="s">
        <v>58</v>
      </c>
      <c r="F29" s="13">
        <v>2</v>
      </c>
      <c r="G29" s="13"/>
      <c r="H29" s="13"/>
      <c r="I29" s="14">
        <f ca="1">ROUND(SUM(INDIRECT(ADDRESS(ROW()+(-2), COLUMN()+(1), 1)),INDIRECT(ADDRESS(ROW()+(-7), COLUMN()+(1), 1)),INDIRECT(ADDRESS(ROW()+(-13), COLUMN()+(1), 1))), 2)</f>
        <v>44.76</v>
      </c>
      <c r="J29" s="14">
        <f ca="1">ROUND(INDIRECT(ADDRESS(ROW()+(0), COLUMN()+(-4), 1))*INDIRECT(ADDRESS(ROW()+(0), COLUMN()+(-1), 1))/100, 2)</f>
        <v>0.9</v>
      </c>
    </row>
    <row r="30" spans="1:10" ht="13.50" thickBot="1" customHeight="1">
      <c r="A30" s="21" t="s">
        <v>59</v>
      </c>
      <c r="B30" s="21"/>
      <c r="C30" s="21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1)),INDIRECT(ADDRESS(ROW()+(-8), COLUMN()+(0), 1)),INDIRECT(ADDRESS(ROW()+(-14), COLUMN()+(0), 1))), 2)</f>
        <v>45.66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1.07202e+06</v>
      </c>
      <c r="H34" s="29">
        <v>1.07202e+06</v>
      </c>
      <c r="I34" s="29"/>
      <c r="J34" s="29" t="s">
        <v>66</v>
      </c>
    </row>
    <row r="35" spans="1:10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59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I16"/>
    <mergeCell ref="A17:C17"/>
    <mergeCell ref="E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I22"/>
    <mergeCell ref="A23:C23"/>
    <mergeCell ref="E23:H23"/>
    <mergeCell ref="A24:C24"/>
    <mergeCell ref="F24:H24"/>
    <mergeCell ref="A25:C25"/>
    <mergeCell ref="F25:H25"/>
    <mergeCell ref="A26:C26"/>
    <mergeCell ref="F26:H26"/>
    <mergeCell ref="A27:C27"/>
    <mergeCell ref="F27:I27"/>
    <mergeCell ref="A28:C28"/>
    <mergeCell ref="E28:H28"/>
    <mergeCell ref="A29:C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