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<sst xmlns="http://schemas.openxmlformats.org/spreadsheetml/2006/main" count="49" uniqueCount="49">
  <si>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</si>
  <si>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CPI040</t>
  </si>
  <si>
    <t xml:space="preserve">m</t>
  </si>
  <si>
    <t xml:space="preserve">Pilote de extracción con entubación recuperable.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</si>
  <si>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CPI-4 según NTE-CPI, de hasta 15 m de profundidad. Ejecutado por extracción de tierras, en terreno de menos de 25 kg/cm² de resistencia, mediante sistema mecánico que se desplaza por el interior de una entubación recuperable de menos de 6 m de longitud, y posterior hormigonado continuo en seco del pilote. Realizado con hormigón HA-25/F/12/XC2 H-Green, de bajo contenido en carbono "HEIDELBERG MATERIALS", fabricado en central, y vertido desde camión a través de tubo Tremie, y acero UNE-EN 10080 B 500 S, con una cuantía aproximada de 6,85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</si>
  <si>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</si>
  <si>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</si>
  <si>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</si>
  <si>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</si>
  <si>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</si>
  <si>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</si>
  <si>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</si>
  <si>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</si>
  <si>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</si>
  <si>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</si>
  <si>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</si>
  <si>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</si>
  <si>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</si>
  <si>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</si>
  <si>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</si>
  <si>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</si>
  <si>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mt10hhm010ctLc</t>
  </si>
  <si>
    <t xml:space="preserve">m³</t>
  </si>
  <si>
    <t xml:space="preserve">Hormigón HA-25/F/12/XC2 H-Green, de bajo contenido en carbono "HEIDELBERG MATERIALS", fabricado en central.</t>
  </si>
  <si>
    <t xml:space="preserve">Subtotal materiales:</t>
  </si>
  <si>
    <t xml:space="preserve">Equipo y maquinaria</t>
  </si>
  <si>
    <t xml:space="preserve">mq03pii104a</t>
  </si>
  <si>
    <t xml:space="preserve">h</t>
  </si>
  <si>
    <t xml:space="preserve">Equipo completo para perforación de pilote de extracción con entubación recuperable, CPI-4.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</si>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</sst>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6.6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6.85</v>
      </c>
      <c r="G11" s="12">
        <v>1.6</v>
      </c>
      <c r="H11" s="12">
        <f ca="1">ROUND(INDIRECT(ADDRESS(ROW()+(0), COLUMN()+(-2), 1))*INDIRECT(ADDRESS(ROW()+(0), COLUMN()+(-1), 1)), 2)</f>
        <v>10.96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0.183</v>
      </c>
      <c r="G13" s="14">
        <v>142.61</v>
      </c>
      <c r="H13" s="14">
        <f ca="1">ROUND(INDIRECT(ADDRESS(ROW()+(0), COLUMN()+(-2), 1))*INDIRECT(ADDRESS(ROW()+(0), COLUMN()+(-1), 1)), 2)</f>
        <v>26.1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629</v>
      </c>
      <c r="H16" s="14">
        <f ca="1">ROUND(INDIRECT(ADDRESS(ROW()+(0), COLUMN()+(-2), 1))*INDIRECT(ADDRESS(ROW()+(0), COLUMN()+(-1), 1)), 2)</f>
        <v>109.45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109.45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0.027</v>
      </c>
      <c r="G19" s="12">
        <v>23.03</v>
      </c>
      <c r="H19" s="12">
        <f ca="1">ROUND(INDIRECT(ADDRESS(ROW()+(0), COLUMN()+(-2), 1))*INDIRECT(ADDRESS(ROW()+(0), COLUMN()+(-1), 1)), 2)</f>
        <v>0.62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0.027</v>
      </c>
      <c r="G20" s="12">
        <v>21.86</v>
      </c>
      <c r="H20" s="12">
        <f ca="1">ROUND(INDIRECT(ADDRESS(ROW()+(0), COLUMN()+(-2), 1))*INDIRECT(ADDRESS(ROW()+(0), COLUMN()+(-1), 1)), 2)</f>
        <v>0.59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0.122</v>
      </c>
      <c r="G21" s="12">
        <v>23.03</v>
      </c>
      <c r="H21" s="12">
        <f ca="1">ROUND(INDIRECT(ADDRESS(ROW()+(0), COLUMN()+(-2), 1))*INDIRECT(ADDRESS(ROW()+(0), COLUMN()+(-1), 1)), 2)</f>
        <v>2.81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0.188</v>
      </c>
      <c r="G22" s="14">
        <v>21.86</v>
      </c>
      <c r="H22" s="14">
        <f ca="1">ROUND(INDIRECT(ADDRESS(ROW()+(0), COLUMN()+(-2), 1))*INDIRECT(ADDRESS(ROW()+(0), COLUMN()+(-1), 1)), 2)</f>
        <v>4.11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8.13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155</v>
      </c>
      <c r="H25" s="14">
        <f ca="1">ROUND(INDIRECT(ADDRESS(ROW()+(0), COLUMN()+(-2), 1))*INDIRECT(ADDRESS(ROW()+(0), COLUMN()+(-1), 1))/100, 2)</f>
        <v>3.1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158.1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