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<sst xmlns="http://schemas.openxmlformats.org/spreadsheetml/2006/main" count="29" uniqueCount="29">
  <si>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</si>
  <si>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CSZ015</t>
  </si>
  <si>
    <t xml:space="preserve">m³</t>
  </si>
  <si>
    <t xml:space="preserve">Zapata de cimentación de hormigón en masa.</t>
  </si>
  <si>
    <r>
      <rPr>
        <sz val="8.25"/>
        <color rgb="FF000000"/>
        <rFont val="Arial"/>
        <family val="2"/>
      </rPr>
      <t xml:space="preserve">Zapata de cimentación de hormigón en masa, realizada con hormigón HA-25/L/20/XC2 H-Green, de bajo contenido en carbono "HEIDELBERG MATERIALS", fabricado en central. El precio no incluye el encofrado.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</si>
  <si>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</si>
  <si>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</si>
  <si>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</si>
  <si>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</si>
  <si>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</si>
  <si>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</si>
  <si>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</si>
  <si>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mt10hhm100ctnq</t>
  </si>
  <si>
    <t xml:space="preserve">m³</t>
  </si>
  <si>
    <t xml:space="preserve">Hormigón HM-25/L/20/XC2 H-Green, de bajo contenido en carbono "HEIDELBERG MATERIALS", fabricado en central.</t>
  </si>
  <si>
    <t xml:space="preserve">Subtotal materiales:</t>
  </si>
  <si>
    <t xml:space="preserve">Mano de obra</t>
  </si>
  <si>
    <t xml:space="preserve">mo045</t>
  </si>
  <si>
    <t xml:space="preserve">h</t>
  </si>
  <si>
    <t xml:space="preserve">Oficial 1ª estructurista, en trabajos de puesta en obra del hormigón.</t>
  </si>
  <si>
    <t xml:space="preserve">mo092</t>
  </si>
  <si>
    <t xml:space="preserve">h</t>
  </si>
  <si>
    <t xml:space="preserve">Ayudante estructurista, en trabajos de puesta en obra del hormigón.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</si>
  <si>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</si>
  <si>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</si>
  <si>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</si>
  <si>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</si>
  <si>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5,00€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</si>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</sst>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0.85" customWidth="1"/>
    <col min="4" max="4" width="7.65" customWidth="1"/>
    <col min="5" max="5" width="71.57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1.1</v>
      </c>
      <c r="G10" s="14">
        <v>142.61</v>
      </c>
      <c r="H10" s="14">
        <f ca="1">ROUND(INDIRECT(ADDRESS(ROW()+(0), COLUMN()+(-2), 1))*INDIRECT(ADDRESS(ROW()+(0), COLUMN()+(-1), 1)), 2)</f>
        <v>156.87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156.87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0.05</v>
      </c>
      <c r="G13" s="13">
        <v>23.03</v>
      </c>
      <c r="H13" s="13">
        <f ca="1">ROUND(INDIRECT(ADDRESS(ROW()+(0), COLUMN()+(-2), 1))*INDIRECT(ADDRESS(ROW()+(0), COLUMN()+(-1), 1)), 2)</f>
        <v>1.15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0.25</v>
      </c>
      <c r="G14" s="14">
        <v>21.86</v>
      </c>
      <c r="H14" s="14">
        <f ca="1">ROUND(INDIRECT(ADDRESS(ROW()+(0), COLUMN()+(-2), 1))*INDIRECT(ADDRESS(ROW()+(0), COLUMN()+(-1), 1)), 2)</f>
        <v>5.47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6.62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163.49</v>
      </c>
      <c r="H17" s="14">
        <f ca="1">ROUND(INDIRECT(ADDRESS(ROW()+(0), COLUMN()+(-2), 1))*INDIRECT(ADDRESS(ROW()+(0), COLUMN()+(-1), 1))/100, 2)</f>
        <v>3.27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166.76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