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<sst xmlns="http://schemas.openxmlformats.org/spreadsheetml/2006/main" count="86" uniqueCount="86">
  <si>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</si>
  <si>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</si>
  <si>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</si>
  <si>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Forjado unidireccional con vigueta vista.</t>
  </si>
  <si>
    <r>
      <rPr>
        <sz val="8.25"/>
        <color rgb="FF000000"/>
        <rFont val="Arial"/>
        <family val="2"/>
      </rPr>
      <t xml:space="preserve">Forjado unidireccional de hormigón armado, con vigueta vista, horizontal, con altura libre de planta de hasta 3 m, canto 28 cm, realizado con hormigón HA-25/F/20/XC2 H-Green, de bajo contenido en carbono "HEIDELBERG MATERIALS", fabricado en central, y vertido con cubilote con un volumen total de hormigón de 0,064 m³/m², y acero UNE-EN 10080 B 500 S en zona de refuerzo de negativos y conectores de viguetas y zunchos, con una cuantía total de 2 kg/m²; montaje y desmontaje de sistema de encofrado parcial, con acabado tipo industrial para revestir, formado por: superficie encofrante de tableros de madera tratada, reforzados con varillas y perfiles, y tablones de madera, amortizables en 25 usos, estructura soporte horizontal de sopandas metálicas y accesorios de montaje, amortizables en 150 usos y estructura soporte vertical de puntales metálicos, amortizables en 150 usos; vigueta de hormigón visto, imitación madera, 8x20 cm; bovedilla mallorquina plana de material cerámico, con el canto liso, 60x23x3,5 cm; capa de compresión de 4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</si>
  <si>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</si>
  <si>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</si>
  <si>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</si>
  <si>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</si>
  <si>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</si>
  <si>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</si>
  <si>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</si>
  <si>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</si>
  <si>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</si>
  <si>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</si>
  <si>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mt50spa052b</t>
  </si>
  <si>
    <t xml:space="preserve">m</t>
  </si>
  <si>
    <t xml:space="preserve">Tablón de madera de pino, de 20x7,2 cm.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</si>
  <si>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</si>
  <si>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</si>
  <si>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</si>
  <si>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</si>
  <si>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</si>
  <si>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</si>
  <si>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</si>
  <si>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</si>
  <si>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</si>
  <si>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</si>
  <si>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</si>
  <si>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</si>
  <si>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</si>
  <si>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</si>
  <si>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</si>
  <si>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mt07bce030c</t>
  </si>
  <si>
    <t xml:space="preserve">Ud</t>
  </si>
  <si>
    <t xml:space="preserve">Bovedilla mallorquina plana de material cerámico, con el canto liso, 60x23x3,5 cm.</t>
  </si>
  <si>
    <t xml:space="preserve">mt07vse020m</t>
  </si>
  <si>
    <t xml:space="preserve">m</t>
  </si>
  <si>
    <t xml:space="preserve">Vigueta de hormigón visto, imitación madera, Lmedia = &lt;4 m, 8x20 cm.</t>
  </si>
  <si>
    <t xml:space="preserve">mt07vse020n</t>
  </si>
  <si>
    <t xml:space="preserve">m</t>
  </si>
  <si>
    <t xml:space="preserve">Vigueta de hormigón visto, imitación madera, Lmedia = 4/5 m, 8x20 cm.</t>
  </si>
  <si>
    <t xml:space="preserve">mt07vse020o</t>
  </si>
  <si>
    <t xml:space="preserve">m</t>
  </si>
  <si>
    <t xml:space="preserve">Vigueta de hormigón visto, imitación madera, Lmedia = 5/6 m, 8x20 cm.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</si>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</sst>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136.61</v>
      </c>
      <c r="H24" s="12">
        <f ca="1">ROUND(INDIRECT(ADDRESS(ROW()+(0), COLUMN()+(-2), 1))*INDIRECT(ADDRESS(ROW()+(0), COLUMN()+(-1), 1)), 2)</f>
        <v>9.15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85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0.475</v>
      </c>
      <c r="G28" s="12">
        <v>24.04</v>
      </c>
      <c r="H28" s="12">
        <f ca="1">ROUND(INDIRECT(ADDRESS(ROW()+(0), COLUMN()+(-2), 1))*INDIRECT(ADDRESS(ROW()+(0), COLUMN()+(-1), 1)), 2)</f>
        <v>11.42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0.475</v>
      </c>
      <c r="G29" s="12">
        <v>22.82</v>
      </c>
      <c r="H29" s="12">
        <f ca="1">ROUND(INDIRECT(ADDRESS(ROW()+(0), COLUMN()+(-2), 1))*INDIRECT(ADDRESS(ROW()+(0), COLUMN()+(-1), 1)), 2)</f>
        <v>10.84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</v>
      </c>
      <c r="G30" s="12">
        <v>24.04</v>
      </c>
      <c r="H30" s="12">
        <f ca="1">ROUND(INDIRECT(ADDRESS(ROW()+(0), COLUMN()+(-2), 1))*INDIRECT(ADDRESS(ROW()+(0), COLUMN()+(-1), 1)), 2)</f>
        <v>0.48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</v>
      </c>
      <c r="G31" s="12">
        <v>22.82</v>
      </c>
      <c r="H31" s="12">
        <f ca="1">ROUND(INDIRECT(ADDRESS(ROW()+(0), COLUMN()+(-2), 1))*INDIRECT(ADDRESS(ROW()+(0), COLUMN()+(-1), 1)), 2)</f>
        <v>0.46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0.02</v>
      </c>
      <c r="G32" s="12">
        <v>24.04</v>
      </c>
      <c r="H32" s="12">
        <f ca="1">ROUND(INDIRECT(ADDRESS(ROW()+(0), COLUMN()+(-2), 1))*INDIRECT(ADDRESS(ROW()+(0), COLUMN()+(-1), 1)), 2)</f>
        <v>0.48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0.08</v>
      </c>
      <c r="G33" s="14">
        <v>22.82</v>
      </c>
      <c r="H33" s="14">
        <f ca="1">ROUND(INDIRECT(ADDRESS(ROW()+(0), COLUMN()+(-2), 1))*INDIRECT(ADDRESS(ROW()+(0), COLUMN()+(-1), 1)), 2)</f>
        <v>1.83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25.51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110.51</v>
      </c>
      <c r="H36" s="14">
        <f ca="1">ROUND(INDIRECT(ADDRESS(ROW()+(0), COLUMN()+(-2), 1))*INDIRECT(ADDRESS(ROW()+(0), COLUMN()+(-1), 1))/100, 2)</f>
        <v>2.21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112.72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