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<sst xmlns="http://schemas.openxmlformats.org/spreadsheetml/2006/main" count="56" uniqueCount="56">
  <si>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</si>
  <si>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FDA006</t>
  </si>
  <si>
    <t xml:space="preserve">m</t>
  </si>
  <si>
    <t xml:space="preserve">Antepecho de hormigón armado.</t>
  </si>
  <si>
    <r>
      <rPr>
        <sz val="8.25"/>
        <color rgb="FF000000"/>
        <rFont val="Arial"/>
        <family val="2"/>
      </rPr>
      <t xml:space="preserve">Antepecho de hormigón armado, de 1,25 m de alto y 0,2 m de ancho, realizado con hormigón HA-25/F/20/XC2 H-Green, de bajo contenido en carbono "HEIDELBERG MATERIALS", fabricado en central, y vertido con cubilote, y acero UNE-EN 10080 B 500 S, con una cuantía aproximada de 45 kg/m, montaje y desmontaje de sistema de encofrado metálico en las dos caras del muro. Incluso líquido desencofrante, para evitar la adherencia del hormigón al encofrado. El precio incluye la elaboración y el montaje de la ferralla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</si>
  <si>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</si>
  <si>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</si>
  <si>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</si>
  <si>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</si>
  <si>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</si>
  <si>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</si>
  <si>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</si>
  <si>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</si>
  <si>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</si>
  <si>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</si>
  <si>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</si>
  <si>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</si>
  <si>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</si>
  <si>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mt07aco020d</t>
  </si>
  <si>
    <t xml:space="preserve">Ud</t>
  </si>
  <si>
    <t xml:space="preserve">Separador homologado para muros.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</si>
  <si>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</si>
  <si>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</si>
  <si>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</si>
  <si>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</si>
  <si>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</si>
  <si>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</si>
  <si>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mt10hhm010ctMc</t>
  </si>
  <si>
    <t xml:space="preserve">m³</t>
  </si>
  <si>
    <t xml:space="preserve">Hormigón HA-25/F/20/XC2 H-Green, de bajo contenido en carbono "HEIDELBERG MATERIALS",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</si>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</sst>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04" customWidth="1"/>
    <col min="4" max="4" width="7.65" customWidth="1"/>
    <col min="5" max="5" width="72.25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0.017</v>
      </c>
      <c r="G10" s="12">
        <v>52</v>
      </c>
      <c r="H10" s="12">
        <f ca="1">ROUND(INDIRECT(ADDRESS(ROW()+(0), COLUMN()+(-2), 1))*INDIRECT(ADDRESS(ROW()+(0), COLUMN()+(-1), 1)), 2)</f>
        <v>0.88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0.075</v>
      </c>
      <c r="G11" s="12">
        <v>1.8</v>
      </c>
      <c r="H11" s="12">
        <f ca="1">ROUND(INDIRECT(ADDRESS(ROW()+(0), COLUMN()+(-2), 1))*INDIRECT(ADDRESS(ROW()+(0), COLUMN()+(-1), 1)), 2)</f>
        <v>0.14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7</v>
      </c>
      <c r="G12" s="12">
        <v>0.06</v>
      </c>
      <c r="H12" s="12">
        <f ca="1">ROUND(INDIRECT(ADDRESS(ROW()+(0), COLUMN()+(-2), 1))*INDIRECT(ADDRESS(ROW()+(0), COLUMN()+(-1), 1)), 2)</f>
        <v>0.42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45.9</v>
      </c>
      <c r="G13" s="12">
        <v>1.22</v>
      </c>
      <c r="H13" s="12">
        <f ca="1">ROUND(INDIRECT(ADDRESS(ROW()+(0), COLUMN()+(-2), 1))*INDIRECT(ADDRESS(ROW()+(0), COLUMN()+(-1), 1)), 2)</f>
        <v>56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0.585</v>
      </c>
      <c r="G14" s="12">
        <v>1.5</v>
      </c>
      <c r="H14" s="12">
        <f ca="1">ROUND(INDIRECT(ADDRESS(ROW()+(0), COLUMN()+(-2), 1))*INDIRECT(ADDRESS(ROW()+(0), COLUMN()+(-1), 1)), 2)</f>
        <v>0.88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0.263</v>
      </c>
      <c r="G15" s="14">
        <v>136.61</v>
      </c>
      <c r="H15" s="14">
        <f ca="1">ROUND(INDIRECT(ADDRESS(ROW()+(0), COLUMN()+(-2), 1))*INDIRECT(ADDRESS(ROW()+(0), COLUMN()+(-1), 1)), 2)</f>
        <v>35.93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94.25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0.619</v>
      </c>
      <c r="G18" s="12">
        <v>23.03</v>
      </c>
      <c r="H18" s="12">
        <f ca="1">ROUND(INDIRECT(ADDRESS(ROW()+(0), COLUMN()+(-2), 1))*INDIRECT(ADDRESS(ROW()+(0), COLUMN()+(-1), 1)), 2)</f>
        <v>14.26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0.675</v>
      </c>
      <c r="G19" s="12">
        <v>21.86</v>
      </c>
      <c r="H19" s="12">
        <f ca="1">ROUND(INDIRECT(ADDRESS(ROW()+(0), COLUMN()+(-2), 1))*INDIRECT(ADDRESS(ROW()+(0), COLUMN()+(-1), 1)), 2)</f>
        <v>14.76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0.396</v>
      </c>
      <c r="G20" s="12">
        <v>23.03</v>
      </c>
      <c r="H20" s="12">
        <f ca="1">ROUND(INDIRECT(ADDRESS(ROW()+(0), COLUMN()+(-2), 1))*INDIRECT(ADDRESS(ROW()+(0), COLUMN()+(-1), 1)), 2)</f>
        <v>9.12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0.504</v>
      </c>
      <c r="G21" s="12">
        <v>21.86</v>
      </c>
      <c r="H21" s="12">
        <f ca="1">ROUND(INDIRECT(ADDRESS(ROW()+(0), COLUMN()+(-2), 1))*INDIRECT(ADDRESS(ROW()+(0), COLUMN()+(-1), 1)), 2)</f>
        <v>11.02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0.063</v>
      </c>
      <c r="G22" s="12">
        <v>23.03</v>
      </c>
      <c r="H22" s="12">
        <f ca="1">ROUND(INDIRECT(ADDRESS(ROW()+(0), COLUMN()+(-2), 1))*INDIRECT(ADDRESS(ROW()+(0), COLUMN()+(-1), 1)), 2)</f>
        <v>1.45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0.25</v>
      </c>
      <c r="G23" s="14">
        <v>21.86</v>
      </c>
      <c r="H23" s="14">
        <f ca="1">ROUND(INDIRECT(ADDRESS(ROW()+(0), COLUMN()+(-2), 1))*INDIRECT(ADDRESS(ROW()+(0), COLUMN()+(-1), 1)), 2)</f>
        <v>5.47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56.08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52</v>
      </c>
      <c r="E26" s="19" t="s">
        <v>53</v>
      </c>
      <c r="F26" s="13">
        <v>2</v>
      </c>
      <c r="G26" s="14">
        <f ca="1">ROUND(SUM(INDIRECT(ADDRESS(ROW()+(-2), COLUMN()+(1), 1)),INDIRECT(ADDRESS(ROW()+(-10), COLUMN()+(1), 1))), 2)</f>
        <v>150.33</v>
      </c>
      <c r="H26" s="14">
        <f ca="1">ROUND(INDIRECT(ADDRESS(ROW()+(0), COLUMN()+(-2), 1))*INDIRECT(ADDRESS(ROW()+(0), COLUMN()+(-1), 1))/100, 2)</f>
        <v>3.01</v>
      </c>
    </row>
    <row r="27" spans="1:8" ht="13.50" thickBot="1" customHeight="1">
      <c r="A27" s="21" t="s">
        <v>54</v>
      </c>
      <c r="B27" s="21"/>
      <c r="C27" s="21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1)),INDIRECT(ADDRESS(ROW()+(-11), COLUMN()+(0), 1))), 2)</f>
        <v>153.34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