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<sst xmlns="http://schemas.openxmlformats.org/spreadsheetml/2006/main" count="47" uniqueCount="47">
  <si>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</si>
  <si>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UNM020</t>
  </si>
  <si>
    <t xml:space="preserve">m³</t>
  </si>
  <si>
    <t xml:space="preserve">Muro de contención de hormigón armado.</t>
  </si>
  <si>
    <r>
      <rPr>
        <sz val="8.25"/>
        <color rgb="FF000000"/>
        <rFont val="Arial"/>
        <family val="2"/>
      </rPr>
      <t xml:space="preserve">Muro de contención de tierras de superficie plana, con puntera y talón, de hormigón armado, de hasta 3 m de altura, realizado con hormigón HA-25/F/20/XC2 H-Green, de bajo contenido en carbono "HEIDELBERG MATERIALS", fabricado en central, y vertido con cubilote, y acero UNE-EN 10080 B 500 S, con una cuantía aproximada de 22 kg/m³. Incluso tubos de PVC para drenaje, alambre de atar y separadores. El precio incluye la cimentación del muro y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</si>
  <si>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</si>
  <si>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</si>
  <si>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</si>
  <si>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</si>
  <si>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</si>
  <si>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</si>
  <si>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</si>
  <si>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</si>
  <si>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</si>
  <si>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</si>
  <si>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</si>
  <si>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</si>
  <si>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</si>
  <si>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</si>
  <si>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</si>
  <si>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</si>
  <si>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mt36tie010da</t>
  </si>
  <si>
    <t xml:space="preserve">m</t>
  </si>
  <si>
    <t xml:space="preserve">Tubo de PVC, serie B, de 75 mm de diámetro y 3 mm de espesor, con extremo abocardado, según UNE-EN 1329-1.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</si>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</sst>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85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</v>
      </c>
      <c r="G10" s="12">
        <v>0.06</v>
      </c>
      <c r="H10" s="12">
        <f ca="1">ROUND(INDIRECT(ADDRESS(ROW()+(0), COLUMN()+(-2), 1))*INDIRECT(ADDRESS(ROW()+(0), COLUMN()+(-1), 1)), 2)</f>
        <v>0.48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22.44</v>
      </c>
      <c r="G11" s="12">
        <v>1.22</v>
      </c>
      <c r="H11" s="12">
        <f ca="1">ROUND(INDIRECT(ADDRESS(ROW()+(0), COLUMN()+(-2), 1))*INDIRECT(ADDRESS(ROW()+(0), COLUMN()+(-1), 1)), 2)</f>
        <v>27.38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0.286</v>
      </c>
      <c r="G12" s="12">
        <v>1.5</v>
      </c>
      <c r="H12" s="12">
        <f ca="1">ROUND(INDIRECT(ADDRESS(ROW()+(0), COLUMN()+(-2), 1))*INDIRECT(ADDRESS(ROW()+(0), COLUMN()+(-1), 1)), 2)</f>
        <v>0.43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</v>
      </c>
      <c r="G13" s="12">
        <v>3.34</v>
      </c>
      <c r="H13" s="12">
        <f ca="1">ROUND(INDIRECT(ADDRESS(ROW()+(0), COLUMN()+(-2), 1))*INDIRECT(ADDRESS(ROW()+(0), COLUMN()+(-1), 1)), 2)</f>
        <v>0.17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1.05</v>
      </c>
      <c r="G14" s="14">
        <v>136.61</v>
      </c>
      <c r="H14" s="14">
        <f ca="1">ROUND(INDIRECT(ADDRESS(ROW()+(0), COLUMN()+(-2), 1))*INDIRECT(ADDRESS(ROW()+(0), COLUMN()+(-1), 1)), 2)</f>
        <v>143.44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0.242</v>
      </c>
      <c r="G17" s="12">
        <v>24.04</v>
      </c>
      <c r="H17" s="12">
        <f ca="1">ROUND(INDIRECT(ADDRESS(ROW()+(0), COLUMN()+(-2), 1))*INDIRECT(ADDRESS(ROW()+(0), COLUMN()+(-1), 1)), 2)</f>
        <v>5.82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0.308</v>
      </c>
      <c r="G18" s="12">
        <v>22.82</v>
      </c>
      <c r="H18" s="12">
        <f ca="1">ROUND(INDIRECT(ADDRESS(ROW()+(0), COLUMN()+(-2), 1))*INDIRECT(ADDRESS(ROW()+(0), COLUMN()+(-1), 1)), 2)</f>
        <v>7.03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</v>
      </c>
      <c r="G19" s="12">
        <v>24.04</v>
      </c>
      <c r="H19" s="12">
        <f ca="1">ROUND(INDIRECT(ADDRESS(ROW()+(0), COLUMN()+(-2), 1))*INDIRECT(ADDRESS(ROW()+(0), COLUMN()+(-1), 1)), 2)</f>
        <v>4.33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0.72</v>
      </c>
      <c r="G20" s="14">
        <v>22.82</v>
      </c>
      <c r="H20" s="14">
        <f ca="1">ROUND(INDIRECT(ADDRESS(ROW()+(0), COLUMN()+(-2), 1))*INDIRECT(ADDRESS(ROW()+(0), COLUMN()+(-1), 1)), 2)</f>
        <v>16.43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33.61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205.51</v>
      </c>
      <c r="H23" s="14">
        <f ca="1">ROUND(INDIRECT(ADDRESS(ROW()+(0), COLUMN()+(-2), 1))*INDIRECT(ADDRESS(ROW()+(0), COLUMN()+(-1), 1))/100, 2)</f>
        <v>4.11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209.62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