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<sst xmlns="http://schemas.openxmlformats.org/spreadsheetml/2006/main" count="41" uniqueCount="41">
  <si>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</si>
  <si>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UVM020</t>
  </si>
  <si>
    <t xml:space="preserve">m</t>
  </si>
  <si>
    <t xml:space="preserve">Muro de hormigón para vallado de parcela.</t>
  </si>
  <si>
    <r>
      <rPr>
        <sz val="8.25"/>
        <color rgb="FF000000"/>
        <rFont val="Arial"/>
        <family val="2"/>
      </rPr>
      <t xml:space="preserve">Vallado de parcela formado por muro continuo de hormigón armado, de 1 m de altura y 15 cm de espesor, realizado con hormigón HA-25/F/20/XC2 H-Green, de bajo contenido en carbono "HEIDELBERG MATERIALS", fabricado en central, y malla electrosoldada ME 15x15 Ø 8-8 B 500 T 6x2,20 UNE-EN 10080; montaje y desmontaje del sistema de encofrado recuperable metálico para acabado visto. Incluso berenjenos para biselado de cantos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</si>
  <si>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</si>
  <si>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</si>
  <si>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</si>
  <si>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</si>
  <si>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</si>
  <si>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</si>
  <si>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</si>
  <si>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</si>
  <si>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</si>
  <si>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</si>
  <si>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mt08eme030c</t>
  </si>
  <si>
    <t xml:space="preserve">m²</t>
  </si>
  <si>
    <t xml:space="preserve">Sistema de encofrado a dos caras, para muros, formado por paneles metálicos modulares, hasta 3 m de altura, incluso elementos para paso de instalaciones.</t>
  </si>
  <si>
    <t xml:space="preserve">mt07ame010l</t>
  </si>
  <si>
    <t xml:space="preserve">m²</t>
  </si>
  <si>
    <t xml:space="preserve">Malla electrosoldada ME 15x15 Ø 8-8 B 500 T 6x2,20 UNE-EN 10080.</t>
  </si>
  <si>
    <t xml:space="preserve">mt08var040a</t>
  </si>
  <si>
    <t xml:space="preserve">Ud</t>
  </si>
  <si>
    <t xml:space="preserve">Berenjeno de PVC, de varias dimensiones y 2500 mm de longitud.</t>
  </si>
  <si>
    <t xml:space="preserve">mt10hhm010ctMc</t>
  </si>
  <si>
    <t xml:space="preserve">m³</t>
  </si>
  <si>
    <t xml:space="preserve">Hormigón HA-25/F/20/XC2 H-Green, de bajo contenido en carbono "HEIDELBERG MATERIALS",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</si>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</sst>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1.36" customWidth="1"/>
    <col min="4" max="4" width="7.65" customWidth="1"/>
    <col min="5" max="5" width="72.25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</v>
      </c>
      <c r="G10" s="12">
        <v>0.06</v>
      </c>
      <c r="H10" s="12">
        <f ca="1">ROUND(INDIRECT(ADDRESS(ROW()+(0), COLUMN()+(-2), 1))*INDIRECT(ADDRESS(ROW()+(0), COLUMN()+(-1), 1)), 2)</f>
        <v>0.14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21.31</v>
      </c>
      <c r="H11" s="12">
        <f ca="1">ROUND(INDIRECT(ADDRESS(ROW()+(0), COLUMN()+(-2), 1))*INDIRECT(ADDRESS(ROW()+(0), COLUMN()+(-1), 1)), 2)</f>
        <v>42.62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1.1</v>
      </c>
      <c r="G12" s="12">
        <v>8.41</v>
      </c>
      <c r="H12" s="12">
        <f ca="1">ROUND(INDIRECT(ADDRESS(ROW()+(0), COLUMN()+(-2), 1))*INDIRECT(ADDRESS(ROW()+(0), COLUMN()+(-1), 1)), 2)</f>
        <v>9.25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0.55</v>
      </c>
      <c r="H13" s="12">
        <f ca="1">ROUND(INDIRECT(ADDRESS(ROW()+(0), COLUMN()+(-2), 1))*INDIRECT(ADDRESS(ROW()+(0), COLUMN()+(-1), 1)), 2)</f>
        <v>0.55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0.158</v>
      </c>
      <c r="G14" s="14">
        <v>136.61</v>
      </c>
      <c r="H14" s="14">
        <f ca="1">ROUND(INDIRECT(ADDRESS(ROW()+(0), COLUMN()+(-2), 1))*INDIRECT(ADDRESS(ROW()+(0), COLUMN()+(-1), 1)), 2)</f>
        <v>21.58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74.14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0.338</v>
      </c>
      <c r="G17" s="12">
        <v>24.04</v>
      </c>
      <c r="H17" s="12">
        <f ca="1">ROUND(INDIRECT(ADDRESS(ROW()+(0), COLUMN()+(-2), 1))*INDIRECT(ADDRESS(ROW()+(0), COLUMN()+(-1), 1)), 2)</f>
        <v>8.13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0.338</v>
      </c>
      <c r="G18" s="14">
        <v>22.82</v>
      </c>
      <c r="H18" s="14">
        <f ca="1">ROUND(INDIRECT(ADDRESS(ROW()+(0), COLUMN()+(-2), 1))*INDIRECT(ADDRESS(ROW()+(0), COLUMN()+(-1), 1)), 2)</f>
        <v>7.71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15.84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89.98</v>
      </c>
      <c r="H21" s="14">
        <f ca="1">ROUND(INDIRECT(ADDRESS(ROW()+(0), COLUMN()+(-2), 1))*INDIRECT(ADDRESS(ROW()+(0), COLUMN()+(-1), 1))/100, 2)</f>
        <v>1.8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91.78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